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Cuenta Pública 2022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6" i="1" l="1"/>
  <c r="E19" i="1" s="1"/>
  <c r="E23" i="1" l="1"/>
  <c r="E36" i="1" s="1"/>
  <c r="E3" i="1" s="1"/>
  <c r="D23" i="1"/>
  <c r="D6" i="1"/>
  <c r="D19" i="1" s="1"/>
  <c r="E40" i="1" l="1"/>
  <c r="D3" i="1"/>
  <c r="D40" i="1" s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<sst xmlns="http://schemas.openxmlformats.org/spreadsheetml/2006/main" count="54" uniqueCount="31">
  <si>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</si>
  <si>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</si>
  <si>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</si>
  <si>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</si>
  <si>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</si>
  <si>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</si>
  <si>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</si>
  <si>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</si>
  <si>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</si>
  <si>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</si>
  <si>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</si>
  <si>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</si>
  <si>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</si>
  <si>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</si>
  <si>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</si>
  <si>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</si>
  <si>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</si>
  <si>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</si>
  <si>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</si>
  <si>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</si>
  <si>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</si>
  <si>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</si>
  <si>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</si>
  <si>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</si>
  <si>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</si>
  <si>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</si>
  <si>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</si>
  <si>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</si>
  <si>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Moneda Nacional</t>
  </si>
  <si>
    <t>Banamex / Banobras / Banorte</t>
  </si>
  <si>
    <t>Municipio de León
Estado Analítico de la Deuda y Otros Pasivos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</si>
</sst>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16" zoomScaleNormal="100" workbookViewId="0">
      <selection activeCell="I52" sqref="I52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30" t="s">
        <v>30</v>
      </c>
      <c r="B1" s="31"/>
      <c r="C1" s="31"/>
      <c r="D1" s="31"/>
      <c r="E1" s="32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977743500.75999999</v>
      </c>
      <c r="E3" s="20">
        <f>+E19+E36</f>
        <v>894690206.25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29"/>
      <c r="D5" s="22"/>
      <c r="E5" s="22"/>
    </row>
    <row r="6" spans="1:6" ht="11.25" customHeight="1" x14ac:dyDescent="0.2">
      <c r="A6" s="11" t="s">
        <v>2</v>
      </c>
      <c r="B6" s="18" t="s">
        <v>28</v>
      </c>
      <c r="C6" s="19" t="s">
        <v>29</v>
      </c>
      <c r="D6" s="23">
        <f>SUM(D7:D9)</f>
        <v>83053295.50999999</v>
      </c>
      <c r="E6" s="23">
        <f>SUM(E7:E9)</f>
        <v>87305467.020000011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41336585.509999998</v>
      </c>
      <c r="E7" s="23">
        <v>45052947.020000003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30000000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11716710</v>
      </c>
      <c r="E9" s="23">
        <v>12252520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83053295.50999999</v>
      </c>
      <c r="E19" s="22">
        <f>+E6+E13</f>
        <v>87305467.020000011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28</v>
      </c>
      <c r="C23" s="19" t="s">
        <v>29</v>
      </c>
      <c r="D23" s="23">
        <f>SUM(D24:D26)</f>
        <v>894690205.25</v>
      </c>
      <c r="E23" s="23">
        <f>SUM(E24:E26)</f>
        <v>807384739.23000002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369545115.25</v>
      </c>
      <c r="E24" s="23">
        <v>324492169.23000002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345000000</v>
      </c>
      <c r="E25" s="23">
        <v>315000000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180145090</v>
      </c>
      <c r="E26" s="23">
        <v>167892570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894690205.25</v>
      </c>
      <c r="E36" s="22">
        <f>+E23+E30</f>
        <v>807384739.23000002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247733520.38</v>
      </c>
      <c r="E38" s="22">
        <v>300548188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1225477021.1399999</v>
      </c>
      <c r="E40" s="22">
        <f>+E3+E38</f>
        <v>1195238394.25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3" t="s">
        <v>16</v>
      </c>
      <c r="B43" s="34"/>
      <c r="C43" s="34"/>
      <c r="D43" s="34"/>
      <c r="E43" s="34"/>
    </row>
    <row r="56" spans="1:5" x14ac:dyDescent="0.2">
      <c r="A56" s="35" t="s">
        <v>23</v>
      </c>
      <c r="B56" s="35"/>
      <c r="C56" s="35" t="s">
        <v>23</v>
      </c>
      <c r="D56" s="35"/>
      <c r="E56" s="35"/>
    </row>
    <row r="57" spans="1:5" x14ac:dyDescent="0.2">
      <c r="A57" s="35" t="s">
        <v>24</v>
      </c>
      <c r="B57" s="35"/>
      <c r="C57" s="35" t="s">
        <v>26</v>
      </c>
      <c r="D57" s="35"/>
      <c r="E57" s="35"/>
    </row>
    <row r="58" spans="1:5" x14ac:dyDescent="0.2">
      <c r="A58" s="35" t="s">
        <v>25</v>
      </c>
      <c r="B58" s="35"/>
      <c r="C58" s="35" t="s">
        <v>27</v>
      </c>
      <c r="D58" s="35"/>
      <c r="E58" s="35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8"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2023-02-13T21:00:06Z</cp:lastPrinted>
  <dcterms:created xsi:type="dcterms:W3CDTF">2012-12-11T20:34:08Z</dcterms:created>
  <dcterms:modified xsi:type="dcterms:W3CDTF">2023-02-13T21:00:08Z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